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uron/Downloads/"/>
    </mc:Choice>
  </mc:AlternateContent>
  <xr:revisionPtr revIDLastSave="0" documentId="13_ncr:1_{A3CEAF85-0673-4540-A639-6AD5AA5F489A}" xr6:coauthVersionLast="47" xr6:coauthVersionMax="47" xr10:uidLastSave="{00000000-0000-0000-0000-000000000000}"/>
  <bookViews>
    <workbookView xWindow="-76800" yWindow="500" windowWidth="38400" windowHeight="19900" xr2:uid="{4F1689C4-5ED0-4F4D-A018-35C76FDEA728}"/>
  </bookViews>
  <sheets>
    <sheet name="医用防护口罩+疫苗" sheetId="1" r:id="rId1"/>
    <sheet name="医用外科口罩+疫苗" sheetId="2" r:id="rId2"/>
    <sheet name="一次性使用医用口罩+疫苗" sheetId="3" r:id="rId3"/>
    <sheet name="疫苗100%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D32" i="4" s="1"/>
  <c r="B31" i="4"/>
  <c r="D31" i="4" s="1"/>
  <c r="B30" i="4"/>
  <c r="D30" i="4" s="1"/>
  <c r="B29" i="4"/>
  <c r="C29" i="4" s="1"/>
  <c r="B28" i="4"/>
  <c r="D28" i="4" s="1"/>
  <c r="B27" i="4"/>
  <c r="D27" i="4" s="1"/>
  <c r="B26" i="4"/>
  <c r="D26" i="4" s="1"/>
  <c r="B25" i="4"/>
  <c r="D25" i="4" s="1"/>
  <c r="E25" i="4" s="1"/>
  <c r="B24" i="4"/>
  <c r="D24" i="4" s="1"/>
  <c r="B23" i="4"/>
  <c r="C23" i="4" s="1"/>
  <c r="B22" i="4"/>
  <c r="D22" i="4" s="1"/>
  <c r="B21" i="4"/>
  <c r="D21" i="4" s="1"/>
  <c r="B20" i="4"/>
  <c r="D20" i="4" s="1"/>
  <c r="B19" i="4"/>
  <c r="C19" i="4" s="1"/>
  <c r="B18" i="4"/>
  <c r="D18" i="4" s="1"/>
  <c r="B17" i="4"/>
  <c r="D17" i="4" s="1"/>
  <c r="E17" i="4" s="1"/>
  <c r="B16" i="4"/>
  <c r="D16" i="4" s="1"/>
  <c r="B15" i="4"/>
  <c r="C15" i="4" s="1"/>
  <c r="B14" i="4"/>
  <c r="D14" i="4" s="1"/>
  <c r="B13" i="4"/>
  <c r="D13" i="4" s="1"/>
  <c r="B12" i="4"/>
  <c r="D12" i="4" s="1"/>
  <c r="B11" i="4"/>
  <c r="D11" i="4" s="1"/>
  <c r="E11" i="4" s="1"/>
  <c r="B10" i="4"/>
  <c r="D10" i="4" s="1"/>
  <c r="B9" i="4"/>
  <c r="D9" i="4" s="1"/>
  <c r="E9" i="4" s="1"/>
  <c r="B8" i="4"/>
  <c r="D8" i="4" s="1"/>
  <c r="B7" i="4"/>
  <c r="C7" i="4" s="1"/>
  <c r="G6" i="4"/>
  <c r="B6" i="4"/>
  <c r="C6" i="4" s="1"/>
  <c r="D5" i="4"/>
  <c r="C5" i="4"/>
  <c r="B5" i="4"/>
  <c r="B4" i="4"/>
  <c r="D4" i="4" s="1"/>
  <c r="D3" i="4"/>
  <c r="C3" i="4"/>
  <c r="B3" i="4"/>
  <c r="B32" i="3"/>
  <c r="D32" i="3" s="1"/>
  <c r="B31" i="3"/>
  <c r="D31" i="3" s="1"/>
  <c r="B30" i="3"/>
  <c r="D30" i="3" s="1"/>
  <c r="B29" i="3"/>
  <c r="C29" i="3" s="1"/>
  <c r="B28" i="3"/>
  <c r="D28" i="3" s="1"/>
  <c r="B27" i="3"/>
  <c r="D27" i="3" s="1"/>
  <c r="B26" i="3"/>
  <c r="D26" i="3" s="1"/>
  <c r="B25" i="3"/>
  <c r="D25" i="3" s="1"/>
  <c r="B24" i="3"/>
  <c r="D24" i="3" s="1"/>
  <c r="B23" i="3"/>
  <c r="C23" i="3" s="1"/>
  <c r="B22" i="3"/>
  <c r="D22" i="3" s="1"/>
  <c r="B21" i="3"/>
  <c r="D21" i="3" s="1"/>
  <c r="B20" i="3"/>
  <c r="D20" i="3" s="1"/>
  <c r="B19" i="3"/>
  <c r="D19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C13" i="3" s="1"/>
  <c r="B12" i="3"/>
  <c r="D12" i="3" s="1"/>
  <c r="B11" i="3"/>
  <c r="D11" i="3" s="1"/>
  <c r="B10" i="3"/>
  <c r="D10" i="3" s="1"/>
  <c r="B9" i="3"/>
  <c r="C9" i="3" s="1"/>
  <c r="B8" i="3"/>
  <c r="D8" i="3" s="1"/>
  <c r="B7" i="3"/>
  <c r="D7" i="3" s="1"/>
  <c r="G6" i="3"/>
  <c r="B6" i="3"/>
  <c r="D6" i="3" s="1"/>
  <c r="B5" i="3"/>
  <c r="D5" i="3" s="1"/>
  <c r="B4" i="3"/>
  <c r="C4" i="3" s="1"/>
  <c r="D3" i="3"/>
  <c r="C3" i="3"/>
  <c r="B3" i="3"/>
  <c r="B32" i="2"/>
  <c r="D32" i="2" s="1"/>
  <c r="B31" i="2"/>
  <c r="D31" i="2" s="1"/>
  <c r="B30" i="2"/>
  <c r="D30" i="2" s="1"/>
  <c r="B29" i="2"/>
  <c r="D29" i="2" s="1"/>
  <c r="B28" i="2"/>
  <c r="D28" i="2" s="1"/>
  <c r="B27" i="2"/>
  <c r="D27" i="2" s="1"/>
  <c r="B26" i="2"/>
  <c r="C26" i="2" s="1"/>
  <c r="B25" i="2"/>
  <c r="D25" i="2" s="1"/>
  <c r="B24" i="2"/>
  <c r="D24" i="2" s="1"/>
  <c r="B23" i="2"/>
  <c r="D23" i="2" s="1"/>
  <c r="B22" i="2"/>
  <c r="D22" i="2" s="1"/>
  <c r="B21" i="2"/>
  <c r="D21" i="2" s="1"/>
  <c r="B20" i="2"/>
  <c r="D20" i="2" s="1"/>
  <c r="B19" i="2"/>
  <c r="D19" i="2" s="1"/>
  <c r="B18" i="2"/>
  <c r="D18" i="2" s="1"/>
  <c r="B17" i="2"/>
  <c r="D17" i="2" s="1"/>
  <c r="B16" i="2"/>
  <c r="D16" i="2" s="1"/>
  <c r="B15" i="2"/>
  <c r="D15" i="2" s="1"/>
  <c r="B14" i="2"/>
  <c r="D14" i="2" s="1"/>
  <c r="B13" i="2"/>
  <c r="C13" i="2" s="1"/>
  <c r="B12" i="2"/>
  <c r="D12" i="2" s="1"/>
  <c r="B11" i="2"/>
  <c r="C11" i="2" s="1"/>
  <c r="B10" i="2"/>
  <c r="C10" i="2" s="1"/>
  <c r="B9" i="2"/>
  <c r="C9" i="2" s="1"/>
  <c r="B8" i="2"/>
  <c r="D8" i="2" s="1"/>
  <c r="B7" i="2"/>
  <c r="D7" i="2" s="1"/>
  <c r="G6" i="2"/>
  <c r="B6" i="2"/>
  <c r="C6" i="2" s="1"/>
  <c r="D5" i="2"/>
  <c r="B5" i="2"/>
  <c r="C5" i="2" s="1"/>
  <c r="D4" i="2"/>
  <c r="B4" i="2"/>
  <c r="C4" i="2" s="1"/>
  <c r="B3" i="2"/>
  <c r="D3" i="2" s="1"/>
  <c r="D29" i="1"/>
  <c r="D25" i="1"/>
  <c r="D21" i="1"/>
  <c r="D17" i="1"/>
  <c r="E17" i="1" s="1"/>
  <c r="D13" i="1"/>
  <c r="E5" i="1"/>
  <c r="G6" i="1"/>
  <c r="E25" i="1" s="1"/>
  <c r="D8" i="1"/>
  <c r="D7" i="1"/>
  <c r="C29" i="1"/>
  <c r="C32" i="1"/>
  <c r="C4" i="1"/>
  <c r="C8" i="1"/>
  <c r="C12" i="1"/>
  <c r="C14" i="1"/>
  <c r="C16" i="1"/>
  <c r="C20" i="1"/>
  <c r="C22" i="1"/>
  <c r="C24" i="1"/>
  <c r="B10" i="1"/>
  <c r="D10" i="1" s="1"/>
  <c r="B11" i="1"/>
  <c r="D11" i="1" s="1"/>
  <c r="B12" i="1"/>
  <c r="D12" i="1" s="1"/>
  <c r="B13" i="1"/>
  <c r="C13" i="1" s="1"/>
  <c r="B14" i="1"/>
  <c r="D14" i="1" s="1"/>
  <c r="B15" i="1"/>
  <c r="D15" i="1" s="1"/>
  <c r="B16" i="1"/>
  <c r="D16" i="1" s="1"/>
  <c r="E16" i="1" s="1"/>
  <c r="B17" i="1"/>
  <c r="C17" i="1" s="1"/>
  <c r="B18" i="1"/>
  <c r="C18" i="1" s="1"/>
  <c r="B19" i="1"/>
  <c r="D19" i="1" s="1"/>
  <c r="B20" i="1"/>
  <c r="D20" i="1" s="1"/>
  <c r="B21" i="1"/>
  <c r="C21" i="1" s="1"/>
  <c r="B22" i="1"/>
  <c r="D22" i="1" s="1"/>
  <c r="B23" i="1"/>
  <c r="D23" i="1" s="1"/>
  <c r="B24" i="1"/>
  <c r="D24" i="1" s="1"/>
  <c r="E24" i="1" s="1"/>
  <c r="B25" i="1"/>
  <c r="C25" i="1" s="1"/>
  <c r="B26" i="1"/>
  <c r="C26" i="1" s="1"/>
  <c r="B27" i="1"/>
  <c r="C27" i="1" s="1"/>
  <c r="B28" i="1"/>
  <c r="C28" i="1" s="1"/>
  <c r="B29" i="1"/>
  <c r="B30" i="1"/>
  <c r="D30" i="1" s="1"/>
  <c r="B31" i="1"/>
  <c r="D31" i="1" s="1"/>
  <c r="B32" i="1"/>
  <c r="D32" i="1" s="1"/>
  <c r="E32" i="1" s="1"/>
  <c r="B4" i="1"/>
  <c r="D4" i="1" s="1"/>
  <c r="B5" i="1"/>
  <c r="D5" i="1" s="1"/>
  <c r="B6" i="1"/>
  <c r="D6" i="1" s="1"/>
  <c r="E6" i="1" s="1"/>
  <c r="B7" i="1"/>
  <c r="C7" i="1" s="1"/>
  <c r="B8" i="1"/>
  <c r="B9" i="1"/>
  <c r="C9" i="1" s="1"/>
  <c r="B3" i="1"/>
  <c r="D3" i="1" s="1"/>
  <c r="E13" i="4" l="1"/>
  <c r="E27" i="4"/>
  <c r="E5" i="4"/>
  <c r="E21" i="4"/>
  <c r="E31" i="4"/>
  <c r="E3" i="4"/>
  <c r="E32" i="4"/>
  <c r="C31" i="4"/>
  <c r="C11" i="4"/>
  <c r="C17" i="4"/>
  <c r="C25" i="4"/>
  <c r="D19" i="4"/>
  <c r="E19" i="4" s="1"/>
  <c r="D29" i="4"/>
  <c r="E29" i="4" s="1"/>
  <c r="C4" i="4"/>
  <c r="C9" i="4"/>
  <c r="C27" i="4"/>
  <c r="D7" i="4"/>
  <c r="E7" i="4" s="1"/>
  <c r="D15" i="4"/>
  <c r="E15" i="4" s="1"/>
  <c r="D23" i="4"/>
  <c r="E23" i="4" s="1"/>
  <c r="D6" i="4"/>
  <c r="C8" i="4"/>
  <c r="C10" i="4"/>
  <c r="C12" i="4"/>
  <c r="C14" i="4"/>
  <c r="C16" i="4"/>
  <c r="C18" i="4"/>
  <c r="C20" i="4"/>
  <c r="C22" i="4"/>
  <c r="C24" i="4"/>
  <c r="C26" i="4"/>
  <c r="C28" i="4"/>
  <c r="C30" i="4"/>
  <c r="C32" i="4"/>
  <c r="C13" i="4"/>
  <c r="C21" i="4"/>
  <c r="E4" i="4"/>
  <c r="E6" i="4"/>
  <c r="E8" i="4"/>
  <c r="E10" i="4"/>
  <c r="E12" i="4"/>
  <c r="E14" i="4"/>
  <c r="E16" i="4"/>
  <c r="E18" i="4"/>
  <c r="E20" i="4"/>
  <c r="E22" i="4"/>
  <c r="E24" i="4"/>
  <c r="E26" i="4"/>
  <c r="E28" i="4"/>
  <c r="E30" i="4"/>
  <c r="C19" i="1"/>
  <c r="D18" i="1"/>
  <c r="D6" i="2"/>
  <c r="E6" i="2" s="1"/>
  <c r="C14" i="2"/>
  <c r="C18" i="2"/>
  <c r="C22" i="2"/>
  <c r="C30" i="2"/>
  <c r="C3" i="1"/>
  <c r="C10" i="1"/>
  <c r="C31" i="1"/>
  <c r="D9" i="1"/>
  <c r="E7" i="1"/>
  <c r="D27" i="1"/>
  <c r="E18" i="1"/>
  <c r="C3" i="2"/>
  <c r="D10" i="2"/>
  <c r="E10" i="2" s="1"/>
  <c r="D26" i="2"/>
  <c r="C5" i="3"/>
  <c r="C11" i="1"/>
  <c r="D26" i="1"/>
  <c r="E26" i="1" s="1"/>
  <c r="C30" i="1"/>
  <c r="E12" i="1"/>
  <c r="D28" i="1"/>
  <c r="E28" i="1" s="1"/>
  <c r="E19" i="1"/>
  <c r="C23" i="1"/>
  <c r="C15" i="1"/>
  <c r="C8" i="2"/>
  <c r="C12" i="2"/>
  <c r="C16" i="2"/>
  <c r="C20" i="2"/>
  <c r="C24" i="2"/>
  <c r="C28" i="2"/>
  <c r="C6" i="1"/>
  <c r="E3" i="1"/>
  <c r="C5" i="1"/>
  <c r="E4" i="1"/>
  <c r="E27" i="1"/>
  <c r="E17" i="3"/>
  <c r="E7" i="3"/>
  <c r="E15" i="3"/>
  <c r="E31" i="3"/>
  <c r="E25" i="3"/>
  <c r="E11" i="3"/>
  <c r="E19" i="3"/>
  <c r="E27" i="3"/>
  <c r="E5" i="3"/>
  <c r="E21" i="3"/>
  <c r="E3" i="3"/>
  <c r="E8" i="1"/>
  <c r="E20" i="1"/>
  <c r="E9" i="1"/>
  <c r="E13" i="1"/>
  <c r="E21" i="1"/>
  <c r="E29" i="1"/>
  <c r="E10" i="1"/>
  <c r="E14" i="1"/>
  <c r="E22" i="1"/>
  <c r="E30" i="1"/>
  <c r="E11" i="1"/>
  <c r="E15" i="1"/>
  <c r="E23" i="1"/>
  <c r="E31" i="1"/>
  <c r="E32" i="3"/>
  <c r="C31" i="3"/>
  <c r="C21" i="3"/>
  <c r="C19" i="3"/>
  <c r="C15" i="3"/>
  <c r="C25" i="3"/>
  <c r="D9" i="3"/>
  <c r="E9" i="3" s="1"/>
  <c r="D23" i="3"/>
  <c r="E23" i="3" s="1"/>
  <c r="D29" i="3"/>
  <c r="E29" i="3" s="1"/>
  <c r="C6" i="3"/>
  <c r="C7" i="3"/>
  <c r="C17" i="3"/>
  <c r="D4" i="3"/>
  <c r="C8" i="3"/>
  <c r="C10" i="3"/>
  <c r="C12" i="3"/>
  <c r="C14" i="3"/>
  <c r="C16" i="3"/>
  <c r="C18" i="3"/>
  <c r="C20" i="3"/>
  <c r="C22" i="3"/>
  <c r="C24" i="3"/>
  <c r="C26" i="3"/>
  <c r="C28" i="3"/>
  <c r="C30" i="3"/>
  <c r="C32" i="3"/>
  <c r="C11" i="3"/>
  <c r="C27" i="3"/>
  <c r="D13" i="3"/>
  <c r="E13" i="3" s="1"/>
  <c r="E4" i="3"/>
  <c r="E6" i="3"/>
  <c r="E8" i="3"/>
  <c r="E10" i="3"/>
  <c r="E12" i="3"/>
  <c r="E14" i="3"/>
  <c r="E16" i="3"/>
  <c r="E18" i="3"/>
  <c r="E20" i="3"/>
  <c r="E22" i="3"/>
  <c r="E24" i="3"/>
  <c r="E26" i="3"/>
  <c r="E28" i="3"/>
  <c r="E30" i="3"/>
  <c r="E32" i="2"/>
  <c r="C7" i="2"/>
  <c r="C15" i="2"/>
  <c r="C17" i="2"/>
  <c r="C19" i="2"/>
  <c r="C21" i="2"/>
  <c r="C23" i="2"/>
  <c r="C25" i="2"/>
  <c r="C27" i="2"/>
  <c r="C29" i="2"/>
  <c r="C31" i="2"/>
  <c r="D9" i="2"/>
  <c r="E9" i="2" s="1"/>
  <c r="D11" i="2"/>
  <c r="E11" i="2" s="1"/>
  <c r="E3" i="2"/>
  <c r="D13" i="2"/>
  <c r="E13" i="2" s="1"/>
  <c r="E7" i="2"/>
  <c r="E15" i="2"/>
  <c r="E17" i="2"/>
  <c r="E19" i="2"/>
  <c r="E21" i="2"/>
  <c r="E23" i="2"/>
  <c r="E25" i="2"/>
  <c r="E27" i="2"/>
  <c r="E29" i="2"/>
  <c r="E31" i="2"/>
  <c r="E5" i="2"/>
  <c r="C32" i="2"/>
  <c r="E4" i="2"/>
  <c r="E8" i="2"/>
  <c r="E12" i="2"/>
  <c r="E14" i="2"/>
  <c r="E16" i="2"/>
  <c r="E18" i="2"/>
  <c r="E20" i="2"/>
  <c r="E22" i="2"/>
  <c r="E24" i="2"/>
  <c r="E26" i="2"/>
  <c r="E28" i="2"/>
  <c r="E30" i="2"/>
</calcChain>
</file>

<file path=xl/sharedStrings.xml><?xml version="1.0" encoding="utf-8"?>
<sst xmlns="http://schemas.openxmlformats.org/spreadsheetml/2006/main" count="44" uniqueCount="14">
  <si>
    <t>近距离暴露于病毒环境时长（小时）</t>
  </si>
  <si>
    <t>保护率</t>
  </si>
  <si>
    <t>序号</t>
  </si>
  <si>
    <t>暴露折算为时间片个数(n)</t>
  </si>
  <si>
    <t>折合暴露天数</t>
  </si>
  <si>
    <t>计算参数（可设置）</t>
  </si>
  <si>
    <t>医用防护口罩+疫苗</t>
  </si>
  <si>
    <t>医用外科口罩+疫苗</t>
  </si>
  <si>
    <t>一次性使用医用口罩+疫苗</t>
  </si>
  <si>
    <t>口罩保护率 PFE（P1）</t>
  </si>
  <si>
    <t>疫苗保护率(P2)</t>
  </si>
  <si>
    <t>测算时间片段内叠加保护率（Px）</t>
  </si>
  <si>
    <t>保护率测算时间片段长（小时）（T）</t>
  </si>
  <si>
    <t>疫苗100%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</si>
</sst>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/>
    <xf numFmtId="9" fontId="1" fillId="2" borderId="1" xfId="0" applyNumberFormat="1" applyFont="1" applyFill="1" applyBorder="1"/>
    <xf numFmtId="0" fontId="1" fillId="2" borderId="1" xfId="0" applyFont="1" applyFill="1" applyBorder="1"/>
    <xf numFmtId="10" fontId="1" fillId="2" borderId="1" xfId="0" applyNumberFormat="1" applyFont="1" applyFill="1" applyBorder="1"/>
    <xf numFmtId="1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10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10" fontId="0" fillId="6" borderId="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45AF-BD5D-B84F-907C-253CC2F3A357}">
  <dimension ref="A1:G32"/>
  <sheetViews>
    <sheetView tabSelected="1" zoomScale="125" zoomScaleNormal="125" workbookViewId="0">
      <selection sqref="A1:E1"/>
    </sheetView>
  </sheetViews>
  <sheetFormatPr baseColWidth="10" defaultRowHeight="16" x14ac:dyDescent="0.2"/>
  <cols>
    <col min="1" max="1" width="7" customWidth="1"/>
    <col min="2" max="2" width="36.33203125" customWidth="1"/>
    <col min="3" max="3" width="16.6640625" customWidth="1"/>
    <col min="4" max="4" width="23.5" customWidth="1"/>
    <col min="5" max="5" width="7.5" customWidth="1"/>
    <col min="6" max="6" width="33.1640625" customWidth="1"/>
    <col min="7" max="7" width="12.83203125" customWidth="1"/>
    <col min="8" max="8" width="51" customWidth="1"/>
  </cols>
  <sheetData>
    <row r="1" spans="1:7" x14ac:dyDescent="0.2">
      <c r="A1" s="17" t="s">
        <v>6</v>
      </c>
      <c r="B1" s="17"/>
      <c r="C1" s="17"/>
      <c r="D1" s="17"/>
      <c r="E1" s="17"/>
    </row>
    <row r="2" spans="1:7" x14ac:dyDescent="0.2">
      <c r="A2" s="2" t="s">
        <v>2</v>
      </c>
      <c r="B2" s="2" t="s">
        <v>0</v>
      </c>
      <c r="C2" s="2" t="s">
        <v>4</v>
      </c>
      <c r="D2" s="2" t="s">
        <v>3</v>
      </c>
      <c r="E2" s="1" t="s">
        <v>1</v>
      </c>
      <c r="F2" s="15" t="s">
        <v>5</v>
      </c>
      <c r="G2" s="16"/>
    </row>
    <row r="3" spans="1:7" x14ac:dyDescent="0.2">
      <c r="A3" s="8">
        <v>1</v>
      </c>
      <c r="B3" s="8">
        <f>24*A3</f>
        <v>24</v>
      </c>
      <c r="C3" s="8">
        <f>B3/24</f>
        <v>1</v>
      </c>
      <c r="D3" s="8">
        <f>B3/G5</f>
        <v>6</v>
      </c>
      <c r="E3" s="7">
        <f>POWER(G6,D3)</f>
        <v>0.97037250935626573</v>
      </c>
      <c r="F3" s="3" t="s">
        <v>9</v>
      </c>
      <c r="G3" s="4">
        <v>0.95</v>
      </c>
    </row>
    <row r="4" spans="1:7" x14ac:dyDescent="0.2">
      <c r="A4" s="8">
        <v>2</v>
      </c>
      <c r="B4" s="8">
        <f t="shared" ref="B4:B32" si="0">24*A4</f>
        <v>48</v>
      </c>
      <c r="C4" s="8">
        <f t="shared" ref="C4:C32" si="1">B4/24</f>
        <v>2</v>
      </c>
      <c r="D4" s="8">
        <f>B4/G5</f>
        <v>12</v>
      </c>
      <c r="E4" s="7">
        <f>POWER(G6,D4)</f>
        <v>0.94162280691437594</v>
      </c>
      <c r="F4" s="3" t="s">
        <v>10</v>
      </c>
      <c r="G4" s="4">
        <v>0.9</v>
      </c>
    </row>
    <row r="5" spans="1:7" x14ac:dyDescent="0.2">
      <c r="A5" s="8">
        <v>3</v>
      </c>
      <c r="B5" s="8">
        <f t="shared" si="0"/>
        <v>72</v>
      </c>
      <c r="C5" s="8">
        <f t="shared" si="1"/>
        <v>3</v>
      </c>
      <c r="D5" s="8">
        <f>B5/G5</f>
        <v>18</v>
      </c>
      <c r="E5" s="7">
        <f>POWER(G6,D5)</f>
        <v>0.91372488601259338</v>
      </c>
      <c r="F5" s="3" t="s">
        <v>12</v>
      </c>
      <c r="G5" s="5">
        <v>4</v>
      </c>
    </row>
    <row r="6" spans="1:7" x14ac:dyDescent="0.2">
      <c r="A6" s="8">
        <v>4</v>
      </c>
      <c r="B6" s="8">
        <f t="shared" si="0"/>
        <v>96</v>
      </c>
      <c r="C6" s="8">
        <f t="shared" si="1"/>
        <v>4</v>
      </c>
      <c r="D6" s="8">
        <f>B6/G5</f>
        <v>24</v>
      </c>
      <c r="E6" s="7">
        <f>POWER(G6,D6)</f>
        <v>0.88665351050130803</v>
      </c>
      <c r="F6" s="3" t="s">
        <v>11</v>
      </c>
      <c r="G6" s="6">
        <f>1-(1-G3)*(1-G4)</f>
        <v>0.995</v>
      </c>
    </row>
    <row r="7" spans="1:7" x14ac:dyDescent="0.2">
      <c r="A7" s="8">
        <v>5</v>
      </c>
      <c r="B7" s="8">
        <f t="shared" si="0"/>
        <v>120</v>
      </c>
      <c r="C7" s="8">
        <f t="shared" si="1"/>
        <v>5</v>
      </c>
      <c r="D7" s="8">
        <f>B7/G5</f>
        <v>30</v>
      </c>
      <c r="E7" s="7">
        <f>POWER(G6,D7)</f>
        <v>0.86038419191469639</v>
      </c>
    </row>
    <row r="8" spans="1:7" x14ac:dyDescent="0.2">
      <c r="A8" s="8">
        <v>6</v>
      </c>
      <c r="B8" s="8">
        <f t="shared" si="0"/>
        <v>144</v>
      </c>
      <c r="C8" s="8">
        <f t="shared" si="1"/>
        <v>6</v>
      </c>
      <c r="D8" s="8">
        <f>B8/G5</f>
        <v>36</v>
      </c>
      <c r="E8" s="7">
        <f>POWER(G6,D8)</f>
        <v>0.83489316731872676</v>
      </c>
    </row>
    <row r="9" spans="1:7" x14ac:dyDescent="0.2">
      <c r="A9" s="8">
        <v>7</v>
      </c>
      <c r="B9" s="8">
        <f t="shared" si="0"/>
        <v>168</v>
      </c>
      <c r="C9" s="8">
        <f t="shared" si="1"/>
        <v>7</v>
      </c>
      <c r="D9" s="8">
        <f>B9/G5</f>
        <v>42</v>
      </c>
      <c r="E9" s="7">
        <f>POWER(G6,D9)</f>
        <v>0.81015737781547348</v>
      </c>
    </row>
    <row r="10" spans="1:7" x14ac:dyDescent="0.2">
      <c r="A10" s="13">
        <v>8</v>
      </c>
      <c r="B10" s="13">
        <f t="shared" si="0"/>
        <v>192</v>
      </c>
      <c r="C10" s="13">
        <f t="shared" si="1"/>
        <v>8</v>
      </c>
      <c r="D10" s="13">
        <f>B10/G5</f>
        <v>48</v>
      </c>
      <c r="E10" s="14">
        <f>POWER(G6,D10)</f>
        <v>0.78615444768429321</v>
      </c>
    </row>
    <row r="11" spans="1:7" x14ac:dyDescent="0.2">
      <c r="A11" s="13">
        <v>9</v>
      </c>
      <c r="B11" s="13">
        <f t="shared" si="0"/>
        <v>216</v>
      </c>
      <c r="C11" s="13">
        <f t="shared" si="1"/>
        <v>9</v>
      </c>
      <c r="D11" s="13">
        <f>B11/G5</f>
        <v>54</v>
      </c>
      <c r="E11" s="14">
        <f>POWER(G6,D11)</f>
        <v>0.76286266414099668</v>
      </c>
    </row>
    <row r="12" spans="1:7" x14ac:dyDescent="0.2">
      <c r="A12" s="13">
        <v>10</v>
      </c>
      <c r="B12" s="13">
        <f t="shared" si="0"/>
        <v>240</v>
      </c>
      <c r="C12" s="13">
        <f t="shared" si="1"/>
        <v>10</v>
      </c>
      <c r="D12" s="13">
        <f>B12/G5</f>
        <v>60</v>
      </c>
      <c r="E12" s="14">
        <f>POWER(G6,D12)</f>
        <v>0.74026095769670508</v>
      </c>
    </row>
    <row r="13" spans="1:7" x14ac:dyDescent="0.2">
      <c r="A13" s="13">
        <v>11</v>
      </c>
      <c r="B13" s="13">
        <f t="shared" si="0"/>
        <v>264</v>
      </c>
      <c r="C13" s="13">
        <f t="shared" si="1"/>
        <v>11</v>
      </c>
      <c r="D13" s="13">
        <f>B13/G5</f>
        <v>66</v>
      </c>
      <c r="E13" s="14">
        <f>POWER(G6,D13)</f>
        <v>0.71832888309862408</v>
      </c>
    </row>
    <row r="14" spans="1:7" x14ac:dyDescent="0.2">
      <c r="A14" s="13">
        <v>12</v>
      </c>
      <c r="B14" s="13">
        <f t="shared" si="0"/>
        <v>288</v>
      </c>
      <c r="C14" s="13">
        <f t="shared" si="1"/>
        <v>12</v>
      </c>
      <c r="D14" s="13">
        <f>B14/G5</f>
        <v>72</v>
      </c>
      <c r="E14" s="14">
        <f>POWER(G6,D14)</f>
        <v>0.69704660083549552</v>
      </c>
    </row>
    <row r="15" spans="1:7" x14ac:dyDescent="0.2">
      <c r="A15" s="13">
        <v>13</v>
      </c>
      <c r="B15" s="13">
        <f t="shared" si="0"/>
        <v>312</v>
      </c>
      <c r="C15" s="13">
        <f t="shared" si="1"/>
        <v>13</v>
      </c>
      <c r="D15" s="13">
        <f>B15/G5</f>
        <v>78</v>
      </c>
      <c r="E15" s="14">
        <f>POWER(G6,D15)</f>
        <v>0.67639485919099507</v>
      </c>
    </row>
    <row r="16" spans="1:7" x14ac:dyDescent="0.2">
      <c r="A16" s="13">
        <v>14</v>
      </c>
      <c r="B16" s="13">
        <f t="shared" si="0"/>
        <v>336</v>
      </c>
      <c r="C16" s="13">
        <f t="shared" si="1"/>
        <v>14</v>
      </c>
      <c r="D16" s="13">
        <f>B16/G5</f>
        <v>84</v>
      </c>
      <c r="E16" s="14">
        <f>POWER(G6,D16)</f>
        <v>0.65635497682884381</v>
      </c>
    </row>
    <row r="17" spans="1:5" x14ac:dyDescent="0.2">
      <c r="A17" s="13">
        <v>15</v>
      </c>
      <c r="B17" s="13">
        <f t="shared" si="0"/>
        <v>360</v>
      </c>
      <c r="C17" s="13">
        <f t="shared" si="1"/>
        <v>15</v>
      </c>
      <c r="D17" s="13">
        <f>B17/G5</f>
        <v>90</v>
      </c>
      <c r="E17" s="14">
        <f>POWER(G6,D17)</f>
        <v>0.63690882589387876</v>
      </c>
    </row>
    <row r="18" spans="1:5" x14ac:dyDescent="0.2">
      <c r="A18" s="13">
        <v>16</v>
      </c>
      <c r="B18" s="13">
        <f t="shared" si="0"/>
        <v>384</v>
      </c>
      <c r="C18" s="13">
        <f t="shared" si="1"/>
        <v>16</v>
      </c>
      <c r="D18" s="13">
        <f>B18/G5</f>
        <v>96</v>
      </c>
      <c r="E18" s="14">
        <f>POWER(G6,D18)</f>
        <v>0.61803881561379603</v>
      </c>
    </row>
    <row r="19" spans="1:5" x14ac:dyDescent="0.2">
      <c r="A19" s="9">
        <v>17</v>
      </c>
      <c r="B19" s="9">
        <f t="shared" si="0"/>
        <v>408</v>
      </c>
      <c r="C19" s="9">
        <f t="shared" si="1"/>
        <v>17</v>
      </c>
      <c r="D19" s="9">
        <f>B19/G5</f>
        <v>102</v>
      </c>
      <c r="E19" s="10">
        <f>POWER(G6,D19)</f>
        <v>0.59972787638673375</v>
      </c>
    </row>
    <row r="20" spans="1:5" x14ac:dyDescent="0.2">
      <c r="A20" s="9">
        <v>18</v>
      </c>
      <c r="B20" s="9">
        <f t="shared" si="0"/>
        <v>432</v>
      </c>
      <c r="C20" s="9">
        <f t="shared" si="1"/>
        <v>18</v>
      </c>
      <c r="D20" s="9">
        <f>B20/G5</f>
        <v>108</v>
      </c>
      <c r="E20" s="10">
        <f>POWER(G6,D20)</f>
        <v>0.58195944434029911</v>
      </c>
    </row>
    <row r="21" spans="1:5" x14ac:dyDescent="0.2">
      <c r="A21" s="9">
        <v>19</v>
      </c>
      <c r="B21" s="9">
        <f t="shared" si="0"/>
        <v>456</v>
      </c>
      <c r="C21" s="9">
        <f t="shared" si="1"/>
        <v>19</v>
      </c>
      <c r="D21" s="9">
        <f>B21/G5</f>
        <v>114</v>
      </c>
      <c r="E21" s="10">
        <f>POWER(G6,D21)</f>
        <v>0.56471744634807397</v>
      </c>
    </row>
    <row r="22" spans="1:5" x14ac:dyDescent="0.2">
      <c r="A22" s="9">
        <v>20</v>
      </c>
      <c r="B22" s="9">
        <f t="shared" si="0"/>
        <v>480</v>
      </c>
      <c r="C22" s="9">
        <f t="shared" si="1"/>
        <v>20</v>
      </c>
      <c r="D22" s="9">
        <f>B22/G5</f>
        <v>120</v>
      </c>
      <c r="E22" s="10">
        <f>POWER(G6,D22)</f>
        <v>0.54798628549004291</v>
      </c>
    </row>
    <row r="23" spans="1:5" x14ac:dyDescent="0.2">
      <c r="A23" s="9">
        <v>21</v>
      </c>
      <c r="B23" s="9">
        <f t="shared" si="0"/>
        <v>504</v>
      </c>
      <c r="C23" s="9">
        <f t="shared" si="1"/>
        <v>21</v>
      </c>
      <c r="D23" s="9">
        <f>B23/G5</f>
        <v>126</v>
      </c>
      <c r="E23" s="10">
        <f>POWER(G6,D23)</f>
        <v>0.53175082694379194</v>
      </c>
    </row>
    <row r="24" spans="1:5" x14ac:dyDescent="0.2">
      <c r="A24" s="9">
        <v>22</v>
      </c>
      <c r="B24" s="9">
        <f t="shared" si="0"/>
        <v>528</v>
      </c>
      <c r="C24" s="9">
        <f t="shared" si="1"/>
        <v>22</v>
      </c>
      <c r="D24" s="9">
        <f>B24/G5</f>
        <v>132</v>
      </c>
      <c r="E24" s="10">
        <f>POWER(G6,D24)</f>
        <v>0.51599638429371686</v>
      </c>
    </row>
    <row r="25" spans="1:5" x14ac:dyDescent="0.2">
      <c r="A25" s="9">
        <v>23</v>
      </c>
      <c r="B25" s="9">
        <f t="shared" si="0"/>
        <v>552</v>
      </c>
      <c r="C25" s="9">
        <f t="shared" si="1"/>
        <v>23</v>
      </c>
      <c r="D25" s="9">
        <f>B25/G5</f>
        <v>138</v>
      </c>
      <c r="E25" s="10">
        <f>POWER(G6,D25)</f>
        <v>0.50070870624585395</v>
      </c>
    </row>
    <row r="26" spans="1:5" x14ac:dyDescent="0.2">
      <c r="A26" s="11">
        <v>24</v>
      </c>
      <c r="B26" s="11">
        <f t="shared" si="0"/>
        <v>576</v>
      </c>
      <c r="C26" s="11">
        <f t="shared" si="1"/>
        <v>24</v>
      </c>
      <c r="D26" s="11">
        <f>B26/G5</f>
        <v>144</v>
      </c>
      <c r="E26" s="12">
        <f>POWER(G6,D26)</f>
        <v>0.48587396373631858</v>
      </c>
    </row>
    <row r="27" spans="1:5" x14ac:dyDescent="0.2">
      <c r="A27" s="11">
        <v>25</v>
      </c>
      <c r="B27" s="11">
        <f t="shared" si="0"/>
        <v>600</v>
      </c>
      <c r="C27" s="11">
        <f t="shared" si="1"/>
        <v>25</v>
      </c>
      <c r="D27" s="11">
        <f>B27/G5</f>
        <v>150</v>
      </c>
      <c r="E27" s="12">
        <f>POWER(G6,D27)</f>
        <v>0.47147873742168672</v>
      </c>
    </row>
    <row r="28" spans="1:5" x14ac:dyDescent="0.2">
      <c r="A28" s="11">
        <v>26</v>
      </c>
      <c r="B28" s="11">
        <f t="shared" si="0"/>
        <v>624</v>
      </c>
      <c r="C28" s="11">
        <f t="shared" si="1"/>
        <v>26</v>
      </c>
      <c r="D28" s="11">
        <f>B28/G5</f>
        <v>156</v>
      </c>
      <c r="E28" s="12">
        <f>POWER(G6,D28)</f>
        <v>0.45751000554000604</v>
      </c>
    </row>
    <row r="29" spans="1:5" x14ac:dyDescent="0.2">
      <c r="A29" s="11">
        <v>27</v>
      </c>
      <c r="B29" s="11">
        <f t="shared" si="0"/>
        <v>648</v>
      </c>
      <c r="C29" s="11">
        <f t="shared" si="1"/>
        <v>27</v>
      </c>
      <c r="D29" s="11">
        <f>B29/G5</f>
        <v>162</v>
      </c>
      <c r="E29" s="12">
        <f>POWER(G6,D29)</f>
        <v>0.4439551321314546</v>
      </c>
    </row>
    <row r="30" spans="1:5" x14ac:dyDescent="0.2">
      <c r="A30" s="11">
        <v>28</v>
      </c>
      <c r="B30" s="11">
        <f t="shared" si="0"/>
        <v>672</v>
      </c>
      <c r="C30" s="11">
        <f t="shared" si="1"/>
        <v>28</v>
      </c>
      <c r="D30" s="11">
        <f>B30/G5</f>
        <v>168</v>
      </c>
      <c r="E30" s="12">
        <f>POWER(G6,D30)</f>
        <v>0.43080185560799211</v>
      </c>
    </row>
    <row r="31" spans="1:5" x14ac:dyDescent="0.2">
      <c r="A31" s="11">
        <v>29</v>
      </c>
      <c r="B31" s="11">
        <f t="shared" si="0"/>
        <v>696</v>
      </c>
      <c r="C31" s="11">
        <f t="shared" si="1"/>
        <v>29</v>
      </c>
      <c r="D31" s="11">
        <f>B31/G5</f>
        <v>174</v>
      </c>
      <c r="E31" s="12">
        <f>POWER(G6,D31)</f>
        <v>0.41803827766166302</v>
      </c>
    </row>
    <row r="32" spans="1:5" x14ac:dyDescent="0.2">
      <c r="A32" s="11">
        <v>30</v>
      </c>
      <c r="B32" s="11">
        <f t="shared" si="0"/>
        <v>720</v>
      </c>
      <c r="C32" s="11">
        <f t="shared" si="1"/>
        <v>30</v>
      </c>
      <c r="D32" s="11">
        <f>B32/G5</f>
        <v>180</v>
      </c>
      <c r="E32" s="12">
        <f>POWER(G6,D32)</f>
        <v>0.40565285250151922</v>
      </c>
    </row>
  </sheetData>
  <mergeCells count="2">
    <mergeCell ref="F2:G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3E37-191E-6440-9A63-60F60D5E8483}">
  <dimension ref="A1:G32"/>
  <sheetViews>
    <sheetView zoomScale="125" zoomScaleNormal="125" workbookViewId="0">
      <selection sqref="A1:E1"/>
    </sheetView>
  </sheetViews>
  <sheetFormatPr baseColWidth="10" defaultRowHeight="16" x14ac:dyDescent="0.2"/>
  <cols>
    <col min="1" max="1" width="7" customWidth="1"/>
    <col min="2" max="2" width="36.33203125" customWidth="1"/>
    <col min="3" max="3" width="16.6640625" customWidth="1"/>
    <col min="4" max="4" width="23.5" customWidth="1"/>
    <col min="5" max="5" width="7.5" customWidth="1"/>
    <col min="6" max="6" width="34.5" customWidth="1"/>
    <col min="7" max="7" width="12.83203125" customWidth="1"/>
    <col min="8" max="8" width="51" customWidth="1"/>
  </cols>
  <sheetData>
    <row r="1" spans="1:7" x14ac:dyDescent="0.2">
      <c r="A1" s="17" t="s">
        <v>7</v>
      </c>
      <c r="B1" s="17"/>
      <c r="C1" s="17"/>
      <c r="D1" s="17"/>
      <c r="E1" s="17"/>
    </row>
    <row r="2" spans="1:7" x14ac:dyDescent="0.2">
      <c r="A2" s="2" t="s">
        <v>2</v>
      </c>
      <c r="B2" s="2" t="s">
        <v>0</v>
      </c>
      <c r="C2" s="2" t="s">
        <v>4</v>
      </c>
      <c r="D2" s="2" t="s">
        <v>3</v>
      </c>
      <c r="E2" s="1" t="s">
        <v>1</v>
      </c>
      <c r="F2" s="15" t="s">
        <v>5</v>
      </c>
      <c r="G2" s="16"/>
    </row>
    <row r="3" spans="1:7" x14ac:dyDescent="0.2">
      <c r="A3" s="13">
        <v>1</v>
      </c>
      <c r="B3" s="13">
        <f>24*A3</f>
        <v>24</v>
      </c>
      <c r="C3" s="13">
        <f>B3/24</f>
        <v>1</v>
      </c>
      <c r="D3" s="13">
        <f>B3/G5</f>
        <v>6</v>
      </c>
      <c r="E3" s="14">
        <f>POWER(G6,D3)</f>
        <v>0.64699018344900028</v>
      </c>
      <c r="F3" s="3" t="s">
        <v>9</v>
      </c>
      <c r="G3" s="4">
        <v>0.3</v>
      </c>
    </row>
    <row r="4" spans="1:7" x14ac:dyDescent="0.2">
      <c r="A4" s="11">
        <v>2</v>
      </c>
      <c r="B4" s="11">
        <f t="shared" ref="B4:B32" si="0">24*A4</f>
        <v>48</v>
      </c>
      <c r="C4" s="11">
        <f t="shared" ref="C4:C32" si="1">B4/24</f>
        <v>2</v>
      </c>
      <c r="D4" s="11">
        <f>B4/G5</f>
        <v>12</v>
      </c>
      <c r="E4" s="12">
        <f>POWER(G6,D4)</f>
        <v>0.41859629747937105</v>
      </c>
      <c r="F4" s="3" t="s">
        <v>10</v>
      </c>
      <c r="G4" s="4">
        <v>0.9</v>
      </c>
    </row>
    <row r="5" spans="1:7" x14ac:dyDescent="0.2">
      <c r="A5" s="11">
        <v>3</v>
      </c>
      <c r="B5" s="11">
        <f t="shared" si="0"/>
        <v>72</v>
      </c>
      <c r="C5" s="11">
        <f t="shared" si="1"/>
        <v>3</v>
      </c>
      <c r="D5" s="11">
        <f>B5/G5</f>
        <v>18</v>
      </c>
      <c r="E5" s="12">
        <f>POWER(G6,D5)</f>
        <v>0.27082769529725054</v>
      </c>
      <c r="F5" s="3" t="s">
        <v>12</v>
      </c>
      <c r="G5" s="5">
        <v>4</v>
      </c>
    </row>
    <row r="6" spans="1:7" x14ac:dyDescent="0.2">
      <c r="A6" s="11">
        <v>4</v>
      </c>
      <c r="B6" s="11">
        <f t="shared" si="0"/>
        <v>96</v>
      </c>
      <c r="C6" s="11">
        <f t="shared" si="1"/>
        <v>4</v>
      </c>
      <c r="D6" s="11">
        <f>B6/G5</f>
        <v>24</v>
      </c>
      <c r="E6" s="12">
        <f>POWER(G6,D6)</f>
        <v>0.17522286026343811</v>
      </c>
      <c r="F6" s="3" t="s">
        <v>11</v>
      </c>
      <c r="G6" s="6">
        <f>1-(1-G3)*(1-G4)</f>
        <v>0.93</v>
      </c>
    </row>
    <row r="7" spans="1:7" x14ac:dyDescent="0.2">
      <c r="A7" s="11">
        <v>5</v>
      </c>
      <c r="B7" s="11">
        <f t="shared" si="0"/>
        <v>120</v>
      </c>
      <c r="C7" s="11">
        <f t="shared" si="1"/>
        <v>5</v>
      </c>
      <c r="D7" s="11">
        <f>B7/G5</f>
        <v>30</v>
      </c>
      <c r="E7" s="12">
        <f>POWER(G6,D7)</f>
        <v>0.11336747050630035</v>
      </c>
    </row>
    <row r="8" spans="1:7" x14ac:dyDescent="0.2">
      <c r="A8" s="11">
        <v>6</v>
      </c>
      <c r="B8" s="11">
        <f t="shared" si="0"/>
        <v>144</v>
      </c>
      <c r="C8" s="11">
        <f t="shared" si="1"/>
        <v>6</v>
      </c>
      <c r="D8" s="11">
        <f>B8/G5</f>
        <v>36</v>
      </c>
      <c r="E8" s="12">
        <f>POWER(G6,D8)</f>
        <v>7.3347640540020395E-2</v>
      </c>
    </row>
    <row r="9" spans="1:7" x14ac:dyDescent="0.2">
      <c r="A9" s="11">
        <v>7</v>
      </c>
      <c r="B9" s="11">
        <f t="shared" si="0"/>
        <v>168</v>
      </c>
      <c r="C9" s="11">
        <f t="shared" si="1"/>
        <v>7</v>
      </c>
      <c r="D9" s="11">
        <f>B9/G5</f>
        <v>42</v>
      </c>
      <c r="E9" s="12">
        <f>POWER(G6,D9)</f>
        <v>4.7455203408539127E-2</v>
      </c>
    </row>
    <row r="10" spans="1:7" x14ac:dyDescent="0.2">
      <c r="A10" s="11">
        <v>8</v>
      </c>
      <c r="B10" s="11">
        <f t="shared" si="0"/>
        <v>192</v>
      </c>
      <c r="C10" s="11">
        <f t="shared" si="1"/>
        <v>8</v>
      </c>
      <c r="D10" s="11">
        <f>B10/G5</f>
        <v>48</v>
      </c>
      <c r="E10" s="12">
        <f>POWER(G6,D10)</f>
        <v>3.0703050758900351E-2</v>
      </c>
    </row>
    <row r="11" spans="1:7" x14ac:dyDescent="0.2">
      <c r="A11" s="11">
        <v>9</v>
      </c>
      <c r="B11" s="11">
        <f t="shared" si="0"/>
        <v>216</v>
      </c>
      <c r="C11" s="11">
        <f t="shared" si="1"/>
        <v>9</v>
      </c>
      <c r="D11" s="11">
        <f>B11/G5</f>
        <v>54</v>
      </c>
      <c r="E11" s="12">
        <f>POWER(G6,D11)</f>
        <v>1.9864572442944907E-2</v>
      </c>
    </row>
    <row r="12" spans="1:7" x14ac:dyDescent="0.2">
      <c r="A12" s="11">
        <v>10</v>
      </c>
      <c r="B12" s="11">
        <f t="shared" si="0"/>
        <v>240</v>
      </c>
      <c r="C12" s="11">
        <f t="shared" si="1"/>
        <v>10</v>
      </c>
      <c r="D12" s="11">
        <f>B12/G5</f>
        <v>60</v>
      </c>
      <c r="E12" s="12">
        <f>POWER(G6,D12)</f>
        <v>1.285218336899688E-2</v>
      </c>
    </row>
    <row r="13" spans="1:7" x14ac:dyDescent="0.2">
      <c r="A13" s="11">
        <v>11</v>
      </c>
      <c r="B13" s="11">
        <f t="shared" si="0"/>
        <v>264</v>
      </c>
      <c r="C13" s="11">
        <f t="shared" si="1"/>
        <v>11</v>
      </c>
      <c r="D13" s="11">
        <f>B13/G5</f>
        <v>66</v>
      </c>
      <c r="E13" s="12">
        <f>POWER(G6,D13)</f>
        <v>8.315236475627482E-3</v>
      </c>
    </row>
    <row r="14" spans="1:7" x14ac:dyDescent="0.2">
      <c r="A14" s="11">
        <v>12</v>
      </c>
      <c r="B14" s="11">
        <f t="shared" si="0"/>
        <v>288</v>
      </c>
      <c r="C14" s="11">
        <f t="shared" si="1"/>
        <v>12</v>
      </c>
      <c r="D14" s="11">
        <f>B14/G5</f>
        <v>72</v>
      </c>
      <c r="E14" s="12">
        <f>POWER(G6,D14)</f>
        <v>5.3798763727880439E-3</v>
      </c>
    </row>
    <row r="15" spans="1:7" x14ac:dyDescent="0.2">
      <c r="A15" s="11">
        <v>13</v>
      </c>
      <c r="B15" s="11">
        <f t="shared" si="0"/>
        <v>312</v>
      </c>
      <c r="C15" s="11">
        <f t="shared" si="1"/>
        <v>13</v>
      </c>
      <c r="D15" s="11">
        <f>B15/G5</f>
        <v>78</v>
      </c>
      <c r="E15" s="12">
        <f>POWER(G6,D15)</f>
        <v>3.4807272013630784E-3</v>
      </c>
    </row>
    <row r="16" spans="1:7" x14ac:dyDescent="0.2">
      <c r="A16" s="11">
        <v>14</v>
      </c>
      <c r="B16" s="11">
        <f t="shared" si="0"/>
        <v>336</v>
      </c>
      <c r="C16" s="11">
        <f t="shared" si="1"/>
        <v>14</v>
      </c>
      <c r="D16" s="11">
        <f>B16/G5</f>
        <v>84</v>
      </c>
      <c r="E16" s="12">
        <f>POWER(G6,D16)</f>
        <v>2.2519963305458234E-3</v>
      </c>
    </row>
    <row r="17" spans="1:5" x14ac:dyDescent="0.2">
      <c r="A17" s="11">
        <v>15</v>
      </c>
      <c r="B17" s="11">
        <f t="shared" si="0"/>
        <v>360</v>
      </c>
      <c r="C17" s="11">
        <f t="shared" si="1"/>
        <v>15</v>
      </c>
      <c r="D17" s="11">
        <f>B17/G5</f>
        <v>90</v>
      </c>
      <c r="E17" s="12">
        <f>POWER(G6,D17)</f>
        <v>1.4570195190263177E-3</v>
      </c>
    </row>
    <row r="18" spans="1:5" x14ac:dyDescent="0.2">
      <c r="A18" s="11">
        <v>16</v>
      </c>
      <c r="B18" s="11">
        <f t="shared" si="0"/>
        <v>384</v>
      </c>
      <c r="C18" s="11">
        <f t="shared" si="1"/>
        <v>16</v>
      </c>
      <c r="D18" s="11">
        <f>B18/G5</f>
        <v>96</v>
      </c>
      <c r="E18" s="12">
        <f>POWER(G6,D18)</f>
        <v>9.4267732590361155E-4</v>
      </c>
    </row>
    <row r="19" spans="1:5" x14ac:dyDescent="0.2">
      <c r="A19" s="11">
        <v>17</v>
      </c>
      <c r="B19" s="11">
        <f t="shared" si="0"/>
        <v>408</v>
      </c>
      <c r="C19" s="11">
        <f t="shared" si="1"/>
        <v>17</v>
      </c>
      <c r="D19" s="11">
        <f>B19/G5</f>
        <v>102</v>
      </c>
      <c r="E19" s="12">
        <f>POWER(G6,D19)</f>
        <v>6.0990297601959062E-4</v>
      </c>
    </row>
    <row r="20" spans="1:5" x14ac:dyDescent="0.2">
      <c r="A20" s="11">
        <v>18</v>
      </c>
      <c r="B20" s="11">
        <f t="shared" si="0"/>
        <v>432</v>
      </c>
      <c r="C20" s="11">
        <f t="shared" si="1"/>
        <v>18</v>
      </c>
      <c r="D20" s="11">
        <f>B20/G5</f>
        <v>108</v>
      </c>
      <c r="E20" s="12">
        <f>POWER(G6,D20)</f>
        <v>3.9460123834100618E-4</v>
      </c>
    </row>
    <row r="21" spans="1:5" x14ac:dyDescent="0.2">
      <c r="A21" s="11">
        <v>19</v>
      </c>
      <c r="B21" s="11">
        <f t="shared" si="0"/>
        <v>456</v>
      </c>
      <c r="C21" s="11">
        <f t="shared" si="1"/>
        <v>19</v>
      </c>
      <c r="D21" s="11">
        <f>B21/G5</f>
        <v>114</v>
      </c>
      <c r="E21" s="12">
        <f>POWER(G6,D21)</f>
        <v>2.5530312758345023E-4</v>
      </c>
    </row>
    <row r="22" spans="1:5" x14ac:dyDescent="0.2">
      <c r="A22" s="11">
        <v>20</v>
      </c>
      <c r="B22" s="11">
        <f t="shared" si="0"/>
        <v>480</v>
      </c>
      <c r="C22" s="11">
        <f t="shared" si="1"/>
        <v>20</v>
      </c>
      <c r="D22" s="11">
        <f>B22/G5</f>
        <v>120</v>
      </c>
      <c r="E22" s="12">
        <f>POWER(G6,D22)</f>
        <v>1.6517861735032002E-4</v>
      </c>
    </row>
    <row r="23" spans="1:5" x14ac:dyDescent="0.2">
      <c r="A23" s="11">
        <v>21</v>
      </c>
      <c r="B23" s="11">
        <f t="shared" si="0"/>
        <v>504</v>
      </c>
      <c r="C23" s="11">
        <f t="shared" si="1"/>
        <v>21</v>
      </c>
      <c r="D23" s="11">
        <f>B23/G5</f>
        <v>126</v>
      </c>
      <c r="E23" s="12">
        <f>POWER(G6,D23)</f>
        <v>1.0686894394133576E-4</v>
      </c>
    </row>
    <row r="24" spans="1:5" x14ac:dyDescent="0.2">
      <c r="A24" s="11">
        <v>22</v>
      </c>
      <c r="B24" s="11">
        <f t="shared" si="0"/>
        <v>528</v>
      </c>
      <c r="C24" s="11">
        <f t="shared" si="1"/>
        <v>22</v>
      </c>
      <c r="D24" s="11">
        <f>B24/G5</f>
        <v>132</v>
      </c>
      <c r="E24" s="12">
        <f>POWER(G6,D24)</f>
        <v>6.9143157645605756E-5</v>
      </c>
    </row>
    <row r="25" spans="1:5" x14ac:dyDescent="0.2">
      <c r="A25" s="11">
        <v>23</v>
      </c>
      <c r="B25" s="11">
        <f t="shared" si="0"/>
        <v>552</v>
      </c>
      <c r="C25" s="11">
        <f t="shared" si="1"/>
        <v>23</v>
      </c>
      <c r="D25" s="11">
        <f>B25/G5</f>
        <v>138</v>
      </c>
      <c r="E25" s="12">
        <f>POWER(G6,D25)</f>
        <v>4.4734944249373613E-5</v>
      </c>
    </row>
    <row r="26" spans="1:5" x14ac:dyDescent="0.2">
      <c r="A26" s="11">
        <v>24</v>
      </c>
      <c r="B26" s="11">
        <f t="shared" si="0"/>
        <v>576</v>
      </c>
      <c r="C26" s="11">
        <f t="shared" si="1"/>
        <v>24</v>
      </c>
      <c r="D26" s="11">
        <f>B26/G5</f>
        <v>144</v>
      </c>
      <c r="E26" s="12">
        <f>POWER(G6,D26)</f>
        <v>2.8943069786483037E-5</v>
      </c>
    </row>
    <row r="27" spans="1:5" x14ac:dyDescent="0.2">
      <c r="A27" s="11">
        <v>25</v>
      </c>
      <c r="B27" s="11">
        <f t="shared" si="0"/>
        <v>600</v>
      </c>
      <c r="C27" s="11">
        <f t="shared" si="1"/>
        <v>25</v>
      </c>
      <c r="D27" s="11">
        <f>B27/G5</f>
        <v>150</v>
      </c>
      <c r="E27" s="12">
        <f>POWER(G6,D27)</f>
        <v>1.8725882030733876E-5</v>
      </c>
    </row>
    <row r="28" spans="1:5" x14ac:dyDescent="0.2">
      <c r="A28" s="11">
        <v>26</v>
      </c>
      <c r="B28" s="11">
        <f t="shared" si="0"/>
        <v>624</v>
      </c>
      <c r="C28" s="11">
        <f t="shared" si="1"/>
        <v>26</v>
      </c>
      <c r="D28" s="11">
        <f>B28/G5</f>
        <v>156</v>
      </c>
      <c r="E28" s="12">
        <f>POWER(G6,D28)</f>
        <v>1.2115461850308848E-5</v>
      </c>
    </row>
    <row r="29" spans="1:5" x14ac:dyDescent="0.2">
      <c r="A29" s="11">
        <v>27</v>
      </c>
      <c r="B29" s="11">
        <f t="shared" si="0"/>
        <v>648</v>
      </c>
      <c r="C29" s="11">
        <f t="shared" si="1"/>
        <v>27</v>
      </c>
      <c r="D29" s="11">
        <f>B29/G5</f>
        <v>162</v>
      </c>
      <c r="E29" s="12">
        <f>POWER(G6,D29)</f>
        <v>7.8385848851006876E-6</v>
      </c>
    </row>
    <row r="30" spans="1:5" x14ac:dyDescent="0.2">
      <c r="A30" s="11">
        <v>28</v>
      </c>
      <c r="B30" s="11">
        <f t="shared" si="0"/>
        <v>672</v>
      </c>
      <c r="C30" s="11">
        <f t="shared" si="1"/>
        <v>28</v>
      </c>
      <c r="D30" s="11">
        <f>B30/G5</f>
        <v>168</v>
      </c>
      <c r="E30" s="12">
        <f>POWER(G6,D30)</f>
        <v>5.0714874727918546E-6</v>
      </c>
    </row>
    <row r="31" spans="1:5" x14ac:dyDescent="0.2">
      <c r="A31" s="11">
        <v>29</v>
      </c>
      <c r="B31" s="11">
        <f t="shared" si="0"/>
        <v>696</v>
      </c>
      <c r="C31" s="11">
        <f t="shared" si="1"/>
        <v>29</v>
      </c>
      <c r="D31" s="11">
        <f>B31/G5</f>
        <v>174</v>
      </c>
      <c r="E31" s="12">
        <f>POWER(G6,D31)</f>
        <v>3.2812026103809081E-6</v>
      </c>
    </row>
    <row r="32" spans="1:5" x14ac:dyDescent="0.2">
      <c r="A32" s="11">
        <v>30</v>
      </c>
      <c r="B32" s="11">
        <f t="shared" si="0"/>
        <v>720</v>
      </c>
      <c r="C32" s="11">
        <f t="shared" si="1"/>
        <v>30</v>
      </c>
      <c r="D32" s="11">
        <f>B32/G5</f>
        <v>180</v>
      </c>
      <c r="E32" s="12">
        <f>POWER(G6,D32)</f>
        <v>2.1229058788236828E-6</v>
      </c>
    </row>
  </sheetData>
  <mergeCells count="2">
    <mergeCell ref="F2:G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1D8C-2FAF-D14F-8DE6-02D5DDDFB67C}">
  <dimension ref="A1:G32"/>
  <sheetViews>
    <sheetView zoomScale="127" zoomScaleNormal="127" workbookViewId="0">
      <selection sqref="A1:E1"/>
    </sheetView>
  </sheetViews>
  <sheetFormatPr baseColWidth="10" defaultRowHeight="16" x14ac:dyDescent="0.2"/>
  <cols>
    <col min="1" max="1" width="7" customWidth="1"/>
    <col min="2" max="2" width="36.33203125" customWidth="1"/>
    <col min="3" max="3" width="16.6640625" customWidth="1"/>
    <col min="4" max="4" width="23.5" customWidth="1"/>
    <col min="5" max="5" width="7.5" customWidth="1"/>
    <col min="6" max="6" width="33.6640625" customWidth="1"/>
    <col min="7" max="7" width="12.83203125" customWidth="1"/>
    <col min="8" max="8" width="51" customWidth="1"/>
  </cols>
  <sheetData>
    <row r="1" spans="1:7" x14ac:dyDescent="0.2">
      <c r="A1" s="17" t="s">
        <v>8</v>
      </c>
      <c r="B1" s="17"/>
      <c r="C1" s="17"/>
      <c r="D1" s="17"/>
      <c r="E1" s="17"/>
    </row>
    <row r="2" spans="1:7" x14ac:dyDescent="0.2">
      <c r="A2" s="2" t="s">
        <v>2</v>
      </c>
      <c r="B2" s="2" t="s">
        <v>0</v>
      </c>
      <c r="C2" s="2" t="s">
        <v>4</v>
      </c>
      <c r="D2" s="2" t="s">
        <v>3</v>
      </c>
      <c r="E2" s="1" t="s">
        <v>1</v>
      </c>
      <c r="F2" s="15" t="s">
        <v>5</v>
      </c>
      <c r="G2" s="16"/>
    </row>
    <row r="3" spans="1:7" x14ac:dyDescent="0.2">
      <c r="A3" s="9">
        <v>1</v>
      </c>
      <c r="B3" s="9">
        <f>24*A3</f>
        <v>24</v>
      </c>
      <c r="C3" s="9">
        <f>B3/24</f>
        <v>1</v>
      </c>
      <c r="D3" s="9">
        <f>B3/G5</f>
        <v>6</v>
      </c>
      <c r="E3" s="10">
        <f>POWER(G6,D3)</f>
        <v>0.53144100000000016</v>
      </c>
      <c r="F3" s="3" t="s">
        <v>9</v>
      </c>
      <c r="G3" s="4">
        <v>0</v>
      </c>
    </row>
    <row r="4" spans="1:7" x14ac:dyDescent="0.2">
      <c r="A4" s="11">
        <v>2</v>
      </c>
      <c r="B4" s="11">
        <f t="shared" ref="B4:B32" si="0">24*A4</f>
        <v>48</v>
      </c>
      <c r="C4" s="11">
        <f t="shared" ref="C4:C32" si="1">B4/24</f>
        <v>2</v>
      </c>
      <c r="D4" s="11">
        <f>B4/G5</f>
        <v>12</v>
      </c>
      <c r="E4" s="12">
        <f>POWER(G6,D4)</f>
        <v>0.28242953648100017</v>
      </c>
      <c r="F4" s="3" t="s">
        <v>10</v>
      </c>
      <c r="G4" s="4">
        <v>0.9</v>
      </c>
    </row>
    <row r="5" spans="1:7" x14ac:dyDescent="0.2">
      <c r="A5" s="11">
        <v>3</v>
      </c>
      <c r="B5" s="11">
        <f t="shared" si="0"/>
        <v>72</v>
      </c>
      <c r="C5" s="11">
        <f t="shared" si="1"/>
        <v>3</v>
      </c>
      <c r="D5" s="11">
        <f>B5/G5</f>
        <v>18</v>
      </c>
      <c r="E5" s="12">
        <f>POWER(G6,D5)</f>
        <v>0.15009463529699923</v>
      </c>
      <c r="F5" s="3" t="s">
        <v>12</v>
      </c>
      <c r="G5" s="5">
        <v>4</v>
      </c>
    </row>
    <row r="6" spans="1:7" x14ac:dyDescent="0.2">
      <c r="A6" s="11">
        <v>4</v>
      </c>
      <c r="B6" s="11">
        <f t="shared" si="0"/>
        <v>96</v>
      </c>
      <c r="C6" s="11">
        <f t="shared" si="1"/>
        <v>4</v>
      </c>
      <c r="D6" s="11">
        <f>B6/G5</f>
        <v>24</v>
      </c>
      <c r="E6" s="12">
        <f>POWER(G6,D6)</f>
        <v>7.9766443076872598E-2</v>
      </c>
      <c r="F6" s="3" t="s">
        <v>11</v>
      </c>
      <c r="G6" s="6">
        <f>1-(1-G3)*(1-G4)</f>
        <v>0.9</v>
      </c>
    </row>
    <row r="7" spans="1:7" x14ac:dyDescent="0.2">
      <c r="A7" s="11">
        <v>5</v>
      </c>
      <c r="B7" s="11">
        <f t="shared" si="0"/>
        <v>120</v>
      </c>
      <c r="C7" s="11">
        <f t="shared" si="1"/>
        <v>5</v>
      </c>
      <c r="D7" s="11">
        <f>B7/G5</f>
        <v>30</v>
      </c>
      <c r="E7" s="12">
        <f>POWER(G6,D7)</f>
        <v>4.2391158275216265E-2</v>
      </c>
    </row>
    <row r="8" spans="1:7" x14ac:dyDescent="0.2">
      <c r="A8" s="11">
        <v>6</v>
      </c>
      <c r="B8" s="11">
        <f t="shared" si="0"/>
        <v>144</v>
      </c>
      <c r="C8" s="11">
        <f t="shared" si="1"/>
        <v>6</v>
      </c>
      <c r="D8" s="11">
        <f>B8/G5</f>
        <v>36</v>
      </c>
      <c r="E8" s="12">
        <f>POWER(G6,D8)</f>
        <v>2.2528399544939213E-2</v>
      </c>
    </row>
    <row r="9" spans="1:7" x14ac:dyDescent="0.2">
      <c r="A9" s="11">
        <v>7</v>
      </c>
      <c r="B9" s="11">
        <f t="shared" si="0"/>
        <v>168</v>
      </c>
      <c r="C9" s="11">
        <f t="shared" si="1"/>
        <v>7</v>
      </c>
      <c r="D9" s="11">
        <f>B9/G5</f>
        <v>42</v>
      </c>
      <c r="E9" s="12">
        <f>POWER(G6,D9)</f>
        <v>1.1972515182562043E-2</v>
      </c>
    </row>
    <row r="10" spans="1:7" x14ac:dyDescent="0.2">
      <c r="A10" s="11">
        <v>8</v>
      </c>
      <c r="B10" s="11">
        <f t="shared" si="0"/>
        <v>192</v>
      </c>
      <c r="C10" s="11">
        <f t="shared" si="1"/>
        <v>8</v>
      </c>
      <c r="D10" s="11">
        <f>B10/G5</f>
        <v>48</v>
      </c>
      <c r="E10" s="12">
        <f>POWER(G6,D10)</f>
        <v>6.3626854411359575E-3</v>
      </c>
    </row>
    <row r="11" spans="1:7" x14ac:dyDescent="0.2">
      <c r="A11" s="11">
        <v>9</v>
      </c>
      <c r="B11" s="11">
        <f t="shared" si="0"/>
        <v>216</v>
      </c>
      <c r="C11" s="11">
        <f t="shared" si="1"/>
        <v>9</v>
      </c>
      <c r="D11" s="11">
        <f>B11/G5</f>
        <v>54</v>
      </c>
      <c r="E11" s="12">
        <f>POWER(G6,D11)</f>
        <v>3.3813919135227354E-3</v>
      </c>
    </row>
    <row r="12" spans="1:7" x14ac:dyDescent="0.2">
      <c r="A12" s="11">
        <v>10</v>
      </c>
      <c r="B12" s="11">
        <f t="shared" si="0"/>
        <v>240</v>
      </c>
      <c r="C12" s="11">
        <f t="shared" si="1"/>
        <v>10</v>
      </c>
      <c r="D12" s="11">
        <f>B12/G5</f>
        <v>60</v>
      </c>
      <c r="E12" s="12">
        <f>POWER(G6,D12)</f>
        <v>1.7970102999144365E-3</v>
      </c>
    </row>
    <row r="13" spans="1:7" x14ac:dyDescent="0.2">
      <c r="A13" s="11">
        <v>11</v>
      </c>
      <c r="B13" s="11">
        <f t="shared" si="0"/>
        <v>264</v>
      </c>
      <c r="C13" s="11">
        <f t="shared" si="1"/>
        <v>11</v>
      </c>
      <c r="D13" s="11">
        <f>B13/G5</f>
        <v>66</v>
      </c>
      <c r="E13" s="12">
        <f>POWER(G6,D13)</f>
        <v>9.5500495079682828E-4</v>
      </c>
    </row>
    <row r="14" spans="1:7" x14ac:dyDescent="0.2">
      <c r="A14" s="11">
        <v>12</v>
      </c>
      <c r="B14" s="11">
        <f t="shared" si="0"/>
        <v>288</v>
      </c>
      <c r="C14" s="11">
        <f t="shared" si="1"/>
        <v>12</v>
      </c>
      <c r="D14" s="11">
        <f>B14/G5</f>
        <v>72</v>
      </c>
      <c r="E14" s="12">
        <f>POWER(G6,D14)</f>
        <v>5.0752878605641737E-4</v>
      </c>
    </row>
    <row r="15" spans="1:7" x14ac:dyDescent="0.2">
      <c r="A15" s="11">
        <v>13</v>
      </c>
      <c r="B15" s="11">
        <f t="shared" si="0"/>
        <v>312</v>
      </c>
      <c r="C15" s="11">
        <f t="shared" si="1"/>
        <v>13</v>
      </c>
      <c r="D15" s="11">
        <f>B15/G5</f>
        <v>78</v>
      </c>
      <c r="E15" s="12">
        <f>POWER(G6,D15)</f>
        <v>2.6972160559060859E-4</v>
      </c>
    </row>
    <row r="16" spans="1:7" x14ac:dyDescent="0.2">
      <c r="A16" s="11">
        <v>14</v>
      </c>
      <c r="B16" s="11">
        <f t="shared" si="0"/>
        <v>336</v>
      </c>
      <c r="C16" s="11">
        <f t="shared" si="1"/>
        <v>14</v>
      </c>
      <c r="D16" s="11">
        <f>B16/G5</f>
        <v>84</v>
      </c>
      <c r="E16" s="12">
        <f>POWER(G6,D16)</f>
        <v>1.4334111979667866E-4</v>
      </c>
    </row>
    <row r="17" spans="1:5" x14ac:dyDescent="0.2">
      <c r="A17" s="11">
        <v>15</v>
      </c>
      <c r="B17" s="11">
        <f t="shared" si="0"/>
        <v>360</v>
      </c>
      <c r="C17" s="11">
        <f t="shared" si="1"/>
        <v>15</v>
      </c>
      <c r="D17" s="11">
        <f>B17/G5</f>
        <v>90</v>
      </c>
      <c r="E17" s="12">
        <f>POWER(G6,D17)</f>
        <v>7.617734804586673E-5</v>
      </c>
    </row>
    <row r="18" spans="1:5" x14ac:dyDescent="0.2">
      <c r="A18" s="11">
        <v>16</v>
      </c>
      <c r="B18" s="11">
        <f t="shared" si="0"/>
        <v>384</v>
      </c>
      <c r="C18" s="11">
        <f t="shared" si="1"/>
        <v>16</v>
      </c>
      <c r="D18" s="11">
        <f>B18/G5</f>
        <v>96</v>
      </c>
      <c r="E18" s="12">
        <f>POWER(G6,D18)</f>
        <v>4.0483766022843469E-5</v>
      </c>
    </row>
    <row r="19" spans="1:5" x14ac:dyDescent="0.2">
      <c r="A19" s="11">
        <v>17</v>
      </c>
      <c r="B19" s="11">
        <f t="shared" si="0"/>
        <v>408</v>
      </c>
      <c r="C19" s="11">
        <f t="shared" si="1"/>
        <v>17</v>
      </c>
      <c r="D19" s="11">
        <f>B19/G5</f>
        <v>102</v>
      </c>
      <c r="E19" s="12">
        <f>POWER(G6,D19)</f>
        <v>2.151473309894596E-5</v>
      </c>
    </row>
    <row r="20" spans="1:5" x14ac:dyDescent="0.2">
      <c r="A20" s="11">
        <v>18</v>
      </c>
      <c r="B20" s="11">
        <f t="shared" si="0"/>
        <v>432</v>
      </c>
      <c r="C20" s="11">
        <f t="shared" si="1"/>
        <v>18</v>
      </c>
      <c r="D20" s="11">
        <f>B20/G5</f>
        <v>108</v>
      </c>
      <c r="E20" s="12">
        <f>POWER(G6,D20)</f>
        <v>1.1433811272836945E-5</v>
      </c>
    </row>
    <row r="21" spans="1:5" x14ac:dyDescent="0.2">
      <c r="A21" s="11">
        <v>19</v>
      </c>
      <c r="B21" s="11">
        <f t="shared" si="0"/>
        <v>456</v>
      </c>
      <c r="C21" s="11">
        <f t="shared" si="1"/>
        <v>19</v>
      </c>
      <c r="D21" s="11">
        <f>B21/G5</f>
        <v>114</v>
      </c>
      <c r="E21" s="12">
        <f>POWER(G6,D21)</f>
        <v>6.076396096647739E-6</v>
      </c>
    </row>
    <row r="22" spans="1:5" x14ac:dyDescent="0.2">
      <c r="A22" s="11">
        <v>20</v>
      </c>
      <c r="B22" s="11">
        <f t="shared" si="0"/>
        <v>480</v>
      </c>
      <c r="C22" s="11">
        <f t="shared" si="1"/>
        <v>20</v>
      </c>
      <c r="D22" s="11">
        <f>B22/G5</f>
        <v>120</v>
      </c>
      <c r="E22" s="12">
        <f>POWER(G6,D22)</f>
        <v>3.2292460179985725E-6</v>
      </c>
    </row>
    <row r="23" spans="1:5" x14ac:dyDescent="0.2">
      <c r="A23" s="11">
        <v>21</v>
      </c>
      <c r="B23" s="11">
        <f t="shared" si="0"/>
        <v>504</v>
      </c>
      <c r="C23" s="11">
        <f t="shared" si="1"/>
        <v>21</v>
      </c>
      <c r="D23" s="11">
        <f>B23/G5</f>
        <v>126</v>
      </c>
      <c r="E23" s="12">
        <f>POWER(G6,D23)</f>
        <v>1.7161537330511802E-6</v>
      </c>
    </row>
    <row r="24" spans="1:5" x14ac:dyDescent="0.2">
      <c r="A24" s="11">
        <v>22</v>
      </c>
      <c r="B24" s="11">
        <f t="shared" si="0"/>
        <v>528</v>
      </c>
      <c r="C24" s="11">
        <f t="shared" si="1"/>
        <v>22</v>
      </c>
      <c r="D24" s="11">
        <f>B24/G5</f>
        <v>132</v>
      </c>
      <c r="E24" s="12">
        <f>POWER(G6,D24)</f>
        <v>9.1203445604645241E-7</v>
      </c>
    </row>
    <row r="25" spans="1:5" x14ac:dyDescent="0.2">
      <c r="A25" s="11">
        <v>23</v>
      </c>
      <c r="B25" s="11">
        <f t="shared" si="0"/>
        <v>552</v>
      </c>
      <c r="C25" s="11">
        <f t="shared" si="1"/>
        <v>23</v>
      </c>
      <c r="D25" s="11">
        <f>B25/G5</f>
        <v>138</v>
      </c>
      <c r="E25" s="12">
        <f>POWER(G6,D25)</f>
        <v>4.8469250335578286E-7</v>
      </c>
    </row>
    <row r="26" spans="1:5" x14ac:dyDescent="0.2">
      <c r="A26" s="11">
        <v>24</v>
      </c>
      <c r="B26" s="11">
        <f t="shared" si="0"/>
        <v>576</v>
      </c>
      <c r="C26" s="11">
        <f t="shared" si="1"/>
        <v>24</v>
      </c>
      <c r="D26" s="11">
        <f>B26/G5</f>
        <v>144</v>
      </c>
      <c r="E26" s="12">
        <f>POWER(G6,D26)</f>
        <v>2.5758546867590068E-7</v>
      </c>
    </row>
    <row r="27" spans="1:5" x14ac:dyDescent="0.2">
      <c r="A27" s="11">
        <v>25</v>
      </c>
      <c r="B27" s="11">
        <f t="shared" si="0"/>
        <v>600</v>
      </c>
      <c r="C27" s="11">
        <f t="shared" si="1"/>
        <v>25</v>
      </c>
      <c r="D27" s="11">
        <f>B27/G5</f>
        <v>150</v>
      </c>
      <c r="E27" s="12">
        <f>POWER(G6,D27)</f>
        <v>1.3689147905858937E-7</v>
      </c>
    </row>
    <row r="28" spans="1:5" x14ac:dyDescent="0.2">
      <c r="A28" s="11">
        <v>26</v>
      </c>
      <c r="B28" s="11">
        <f t="shared" si="0"/>
        <v>624</v>
      </c>
      <c r="C28" s="11">
        <f t="shared" si="1"/>
        <v>26</v>
      </c>
      <c r="D28" s="11">
        <f>B28/G5</f>
        <v>156</v>
      </c>
      <c r="E28" s="12">
        <f>POWER(G6,D28)</f>
        <v>7.2749744522375817E-8</v>
      </c>
    </row>
    <row r="29" spans="1:5" x14ac:dyDescent="0.2">
      <c r="A29" s="11">
        <v>27</v>
      </c>
      <c r="B29" s="11">
        <f t="shared" si="0"/>
        <v>648</v>
      </c>
      <c r="C29" s="11">
        <f t="shared" si="1"/>
        <v>27</v>
      </c>
      <c r="D29" s="11">
        <f>B29/G5</f>
        <v>162</v>
      </c>
      <c r="E29" s="12">
        <f>POWER(G6,D29)</f>
        <v>3.8662196978715934E-8</v>
      </c>
    </row>
    <row r="30" spans="1:5" x14ac:dyDescent="0.2">
      <c r="A30" s="11">
        <v>28</v>
      </c>
      <c r="B30" s="11">
        <f t="shared" si="0"/>
        <v>672</v>
      </c>
      <c r="C30" s="11">
        <f t="shared" si="1"/>
        <v>28</v>
      </c>
      <c r="D30" s="11">
        <f>B30/G5</f>
        <v>168</v>
      </c>
      <c r="E30" s="12">
        <f>POWER(G6,D30)</f>
        <v>2.054667662456578E-8</v>
      </c>
    </row>
    <row r="31" spans="1:5" x14ac:dyDescent="0.2">
      <c r="A31" s="11">
        <v>29</v>
      </c>
      <c r="B31" s="11">
        <f t="shared" si="0"/>
        <v>696</v>
      </c>
      <c r="C31" s="11">
        <f t="shared" si="1"/>
        <v>29</v>
      </c>
      <c r="D31" s="11">
        <f>B31/G5</f>
        <v>174</v>
      </c>
      <c r="E31" s="12">
        <f>POWER(G6,D31)</f>
        <v>1.0919346372035865E-8</v>
      </c>
    </row>
    <row r="32" spans="1:5" x14ac:dyDescent="0.2">
      <c r="A32" s="11">
        <v>30</v>
      </c>
      <c r="B32" s="11">
        <f t="shared" si="0"/>
        <v>720</v>
      </c>
      <c r="C32" s="11">
        <f t="shared" si="1"/>
        <v>30</v>
      </c>
      <c r="D32" s="11">
        <f>B32/G5</f>
        <v>180</v>
      </c>
      <c r="E32" s="12">
        <f>POWER(G6,D32)</f>
        <v>5.8029883553011155E-9</v>
      </c>
    </row>
  </sheetData>
  <mergeCells count="2">
    <mergeCell ref="F2:G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9030-6162-6E48-B204-1F459BE90314}">
  <dimension ref="A1:G32"/>
  <sheetViews>
    <sheetView zoomScale="127" zoomScaleNormal="127" workbookViewId="0">
      <selection sqref="A1:E1"/>
    </sheetView>
  </sheetViews>
  <sheetFormatPr baseColWidth="10" defaultRowHeight="16" x14ac:dyDescent="0.2"/>
  <cols>
    <col min="1" max="1" width="7" customWidth="1"/>
    <col min="2" max="2" width="36.33203125" customWidth="1"/>
    <col min="3" max="3" width="16.6640625" customWidth="1"/>
    <col min="4" max="4" width="23.5" customWidth="1"/>
    <col min="5" max="5" width="11.6640625" customWidth="1"/>
    <col min="6" max="6" width="33.6640625" customWidth="1"/>
    <col min="7" max="7" width="12.83203125" customWidth="1"/>
    <col min="8" max="8" width="51" customWidth="1"/>
  </cols>
  <sheetData>
    <row r="1" spans="1:7" x14ac:dyDescent="0.2">
      <c r="A1" s="17" t="s">
        <v>13</v>
      </c>
      <c r="B1" s="17"/>
      <c r="C1" s="17"/>
      <c r="D1" s="17"/>
      <c r="E1" s="17"/>
    </row>
    <row r="2" spans="1:7" x14ac:dyDescent="0.2">
      <c r="A2" s="2" t="s">
        <v>2</v>
      </c>
      <c r="B2" s="2" t="s">
        <v>0</v>
      </c>
      <c r="C2" s="2" t="s">
        <v>4</v>
      </c>
      <c r="D2" s="2" t="s">
        <v>3</v>
      </c>
      <c r="E2" s="1" t="s">
        <v>1</v>
      </c>
      <c r="F2" s="15" t="s">
        <v>5</v>
      </c>
      <c r="G2" s="16"/>
    </row>
    <row r="3" spans="1:7" x14ac:dyDescent="0.2">
      <c r="A3" s="8">
        <v>1</v>
      </c>
      <c r="B3" s="8">
        <f>24*A3</f>
        <v>24</v>
      </c>
      <c r="C3" s="8">
        <f>B3/24</f>
        <v>1</v>
      </c>
      <c r="D3" s="8">
        <f>B3/G5</f>
        <v>6</v>
      </c>
      <c r="E3" s="7">
        <f>POWER(G6,D3)</f>
        <v>1</v>
      </c>
      <c r="F3" s="3" t="s">
        <v>9</v>
      </c>
      <c r="G3" s="4">
        <v>0</v>
      </c>
    </row>
    <row r="4" spans="1:7" x14ac:dyDescent="0.2">
      <c r="A4" s="8">
        <v>2</v>
      </c>
      <c r="B4" s="8">
        <f t="shared" ref="B4:B32" si="0">24*A4</f>
        <v>48</v>
      </c>
      <c r="C4" s="8">
        <f t="shared" ref="C4:C32" si="1">B4/24</f>
        <v>2</v>
      </c>
      <c r="D4" s="8">
        <f>B4/G5</f>
        <v>12</v>
      </c>
      <c r="E4" s="7">
        <f>POWER(G6,D4)</f>
        <v>1</v>
      </c>
      <c r="F4" s="3" t="s">
        <v>10</v>
      </c>
      <c r="G4" s="4">
        <v>1</v>
      </c>
    </row>
    <row r="5" spans="1:7" x14ac:dyDescent="0.2">
      <c r="A5" s="8">
        <v>3</v>
      </c>
      <c r="B5" s="8">
        <f t="shared" si="0"/>
        <v>72</v>
      </c>
      <c r="C5" s="8">
        <f t="shared" si="1"/>
        <v>3</v>
      </c>
      <c r="D5" s="8">
        <f>B5/G5</f>
        <v>18</v>
      </c>
      <c r="E5" s="7">
        <f>POWER(G6,D5)</f>
        <v>1</v>
      </c>
      <c r="F5" s="3" t="s">
        <v>12</v>
      </c>
      <c r="G5" s="5">
        <v>4</v>
      </c>
    </row>
    <row r="6" spans="1:7" x14ac:dyDescent="0.2">
      <c r="A6" s="8">
        <v>4</v>
      </c>
      <c r="B6" s="8">
        <f t="shared" si="0"/>
        <v>96</v>
      </c>
      <c r="C6" s="8">
        <f t="shared" si="1"/>
        <v>4</v>
      </c>
      <c r="D6" s="8">
        <f>B6/G5</f>
        <v>24</v>
      </c>
      <c r="E6" s="7">
        <f>POWER(G6,D6)</f>
        <v>1</v>
      </c>
      <c r="F6" s="3" t="s">
        <v>11</v>
      </c>
      <c r="G6" s="6">
        <f>1-(1-G3)*(1-G4)</f>
        <v>1</v>
      </c>
    </row>
    <row r="7" spans="1:7" x14ac:dyDescent="0.2">
      <c r="A7" s="8">
        <v>5</v>
      </c>
      <c r="B7" s="8">
        <f t="shared" si="0"/>
        <v>120</v>
      </c>
      <c r="C7" s="8">
        <f t="shared" si="1"/>
        <v>5</v>
      </c>
      <c r="D7" s="8">
        <f>B7/G5</f>
        <v>30</v>
      </c>
      <c r="E7" s="7">
        <f>POWER(G6,D7)</f>
        <v>1</v>
      </c>
    </row>
    <row r="8" spans="1:7" x14ac:dyDescent="0.2">
      <c r="A8" s="8">
        <v>6</v>
      </c>
      <c r="B8" s="8">
        <f t="shared" si="0"/>
        <v>144</v>
      </c>
      <c r="C8" s="8">
        <f t="shared" si="1"/>
        <v>6</v>
      </c>
      <c r="D8" s="8">
        <f>B8/G5</f>
        <v>36</v>
      </c>
      <c r="E8" s="7">
        <f>POWER(G6,D8)</f>
        <v>1</v>
      </c>
    </row>
    <row r="9" spans="1:7" x14ac:dyDescent="0.2">
      <c r="A9" s="8">
        <v>7</v>
      </c>
      <c r="B9" s="8">
        <f t="shared" si="0"/>
        <v>168</v>
      </c>
      <c r="C9" s="8">
        <f t="shared" si="1"/>
        <v>7</v>
      </c>
      <c r="D9" s="8">
        <f>B9/G5</f>
        <v>42</v>
      </c>
      <c r="E9" s="7">
        <f>POWER(G6,D9)</f>
        <v>1</v>
      </c>
    </row>
    <row r="10" spans="1:7" x14ac:dyDescent="0.2">
      <c r="A10" s="8">
        <v>8</v>
      </c>
      <c r="B10" s="8">
        <f t="shared" si="0"/>
        <v>192</v>
      </c>
      <c r="C10" s="8">
        <f t="shared" si="1"/>
        <v>8</v>
      </c>
      <c r="D10" s="8">
        <f>B10/G5</f>
        <v>48</v>
      </c>
      <c r="E10" s="7">
        <f>POWER(G6,D10)</f>
        <v>1</v>
      </c>
    </row>
    <row r="11" spans="1:7" x14ac:dyDescent="0.2">
      <c r="A11" s="8">
        <v>9</v>
      </c>
      <c r="B11" s="8">
        <f t="shared" si="0"/>
        <v>216</v>
      </c>
      <c r="C11" s="8">
        <f t="shared" si="1"/>
        <v>9</v>
      </c>
      <c r="D11" s="8">
        <f>B11/G5</f>
        <v>54</v>
      </c>
      <c r="E11" s="7">
        <f>POWER(G6,D11)</f>
        <v>1</v>
      </c>
    </row>
    <row r="12" spans="1:7" x14ac:dyDescent="0.2">
      <c r="A12" s="8">
        <v>10</v>
      </c>
      <c r="B12" s="8">
        <f t="shared" si="0"/>
        <v>240</v>
      </c>
      <c r="C12" s="8">
        <f t="shared" si="1"/>
        <v>10</v>
      </c>
      <c r="D12" s="8">
        <f>B12/G5</f>
        <v>60</v>
      </c>
      <c r="E12" s="7">
        <f>POWER(G6,D12)</f>
        <v>1</v>
      </c>
    </row>
    <row r="13" spans="1:7" x14ac:dyDescent="0.2">
      <c r="A13" s="8">
        <v>11</v>
      </c>
      <c r="B13" s="8">
        <f t="shared" si="0"/>
        <v>264</v>
      </c>
      <c r="C13" s="8">
        <f t="shared" si="1"/>
        <v>11</v>
      </c>
      <c r="D13" s="8">
        <f>B13/G5</f>
        <v>66</v>
      </c>
      <c r="E13" s="7">
        <f>POWER(G6,D13)</f>
        <v>1</v>
      </c>
    </row>
    <row r="14" spans="1:7" x14ac:dyDescent="0.2">
      <c r="A14" s="8">
        <v>12</v>
      </c>
      <c r="B14" s="8">
        <f t="shared" si="0"/>
        <v>288</v>
      </c>
      <c r="C14" s="8">
        <f t="shared" si="1"/>
        <v>12</v>
      </c>
      <c r="D14" s="8">
        <f>B14/G5</f>
        <v>72</v>
      </c>
      <c r="E14" s="7">
        <f>POWER(G6,D14)</f>
        <v>1</v>
      </c>
    </row>
    <row r="15" spans="1:7" x14ac:dyDescent="0.2">
      <c r="A15" s="8">
        <v>13</v>
      </c>
      <c r="B15" s="8">
        <f t="shared" si="0"/>
        <v>312</v>
      </c>
      <c r="C15" s="8">
        <f t="shared" si="1"/>
        <v>13</v>
      </c>
      <c r="D15" s="8">
        <f>B15/G5</f>
        <v>78</v>
      </c>
      <c r="E15" s="7">
        <f>POWER(G6,D15)</f>
        <v>1</v>
      </c>
    </row>
    <row r="16" spans="1:7" x14ac:dyDescent="0.2">
      <c r="A16" s="8">
        <v>14</v>
      </c>
      <c r="B16" s="8">
        <f t="shared" si="0"/>
        <v>336</v>
      </c>
      <c r="C16" s="8">
        <f t="shared" si="1"/>
        <v>14</v>
      </c>
      <c r="D16" s="8">
        <f>B16/G5</f>
        <v>84</v>
      </c>
      <c r="E16" s="7">
        <f>POWER(G6,D16)</f>
        <v>1</v>
      </c>
    </row>
    <row r="17" spans="1:5" x14ac:dyDescent="0.2">
      <c r="A17" s="8">
        <v>15</v>
      </c>
      <c r="B17" s="8">
        <f t="shared" si="0"/>
        <v>360</v>
      </c>
      <c r="C17" s="8">
        <f t="shared" si="1"/>
        <v>15</v>
      </c>
      <c r="D17" s="8">
        <f>B17/G5</f>
        <v>90</v>
      </c>
      <c r="E17" s="7">
        <f>POWER(G6,D17)</f>
        <v>1</v>
      </c>
    </row>
    <row r="18" spans="1:5" x14ac:dyDescent="0.2">
      <c r="A18" s="8">
        <v>16</v>
      </c>
      <c r="B18" s="8">
        <f t="shared" si="0"/>
        <v>384</v>
      </c>
      <c r="C18" s="8">
        <f t="shared" si="1"/>
        <v>16</v>
      </c>
      <c r="D18" s="8">
        <f>B18/G5</f>
        <v>96</v>
      </c>
      <c r="E18" s="7">
        <f>POWER(G6,D18)</f>
        <v>1</v>
      </c>
    </row>
    <row r="19" spans="1:5" x14ac:dyDescent="0.2">
      <c r="A19" s="8">
        <v>17</v>
      </c>
      <c r="B19" s="8">
        <f t="shared" si="0"/>
        <v>408</v>
      </c>
      <c r="C19" s="8">
        <f t="shared" si="1"/>
        <v>17</v>
      </c>
      <c r="D19" s="8">
        <f>B19/G5</f>
        <v>102</v>
      </c>
      <c r="E19" s="7">
        <f>POWER(G6,D19)</f>
        <v>1</v>
      </c>
    </row>
    <row r="20" spans="1:5" x14ac:dyDescent="0.2">
      <c r="A20" s="8">
        <v>18</v>
      </c>
      <c r="B20" s="8">
        <f t="shared" si="0"/>
        <v>432</v>
      </c>
      <c r="C20" s="8">
        <f t="shared" si="1"/>
        <v>18</v>
      </c>
      <c r="D20" s="8">
        <f>B20/G5</f>
        <v>108</v>
      </c>
      <c r="E20" s="7">
        <f>POWER(G6,D20)</f>
        <v>1</v>
      </c>
    </row>
    <row r="21" spans="1:5" x14ac:dyDescent="0.2">
      <c r="A21" s="8">
        <v>19</v>
      </c>
      <c r="B21" s="8">
        <f t="shared" si="0"/>
        <v>456</v>
      </c>
      <c r="C21" s="8">
        <f t="shared" si="1"/>
        <v>19</v>
      </c>
      <c r="D21" s="8">
        <f>B21/G5</f>
        <v>114</v>
      </c>
      <c r="E21" s="7">
        <f>POWER(G6,D21)</f>
        <v>1</v>
      </c>
    </row>
    <row r="22" spans="1:5" x14ac:dyDescent="0.2">
      <c r="A22" s="8">
        <v>20</v>
      </c>
      <c r="B22" s="8">
        <f t="shared" si="0"/>
        <v>480</v>
      </c>
      <c r="C22" s="8">
        <f t="shared" si="1"/>
        <v>20</v>
      </c>
      <c r="D22" s="8">
        <f>B22/G5</f>
        <v>120</v>
      </c>
      <c r="E22" s="7">
        <f>POWER(G6,D22)</f>
        <v>1</v>
      </c>
    </row>
    <row r="23" spans="1:5" x14ac:dyDescent="0.2">
      <c r="A23" s="8">
        <v>21</v>
      </c>
      <c r="B23" s="8">
        <f t="shared" si="0"/>
        <v>504</v>
      </c>
      <c r="C23" s="8">
        <f t="shared" si="1"/>
        <v>21</v>
      </c>
      <c r="D23" s="8">
        <f>B23/G5</f>
        <v>126</v>
      </c>
      <c r="E23" s="7">
        <f>POWER(G6,D23)</f>
        <v>1</v>
      </c>
    </row>
    <row r="24" spans="1:5" x14ac:dyDescent="0.2">
      <c r="A24" s="8">
        <v>22</v>
      </c>
      <c r="B24" s="8">
        <f t="shared" si="0"/>
        <v>528</v>
      </c>
      <c r="C24" s="8">
        <f t="shared" si="1"/>
        <v>22</v>
      </c>
      <c r="D24" s="8">
        <f>B24/G5</f>
        <v>132</v>
      </c>
      <c r="E24" s="7">
        <f>POWER(G6,D24)</f>
        <v>1</v>
      </c>
    </row>
    <row r="25" spans="1:5" x14ac:dyDescent="0.2">
      <c r="A25" s="8">
        <v>23</v>
      </c>
      <c r="B25" s="8">
        <f t="shared" si="0"/>
        <v>552</v>
      </c>
      <c r="C25" s="8">
        <f t="shared" si="1"/>
        <v>23</v>
      </c>
      <c r="D25" s="8">
        <f>B25/G5</f>
        <v>138</v>
      </c>
      <c r="E25" s="7">
        <f>POWER(G6,D25)</f>
        <v>1</v>
      </c>
    </row>
    <row r="26" spans="1:5" x14ac:dyDescent="0.2">
      <c r="A26" s="8">
        <v>24</v>
      </c>
      <c r="B26" s="8">
        <f t="shared" si="0"/>
        <v>576</v>
      </c>
      <c r="C26" s="8">
        <f t="shared" si="1"/>
        <v>24</v>
      </c>
      <c r="D26" s="8">
        <f>B26/G5</f>
        <v>144</v>
      </c>
      <c r="E26" s="7">
        <f>POWER(G6,D26)</f>
        <v>1</v>
      </c>
    </row>
    <row r="27" spans="1:5" x14ac:dyDescent="0.2">
      <c r="A27" s="8">
        <v>25</v>
      </c>
      <c r="B27" s="8">
        <f t="shared" si="0"/>
        <v>600</v>
      </c>
      <c r="C27" s="8">
        <f t="shared" si="1"/>
        <v>25</v>
      </c>
      <c r="D27" s="8">
        <f>B27/G5</f>
        <v>150</v>
      </c>
      <c r="E27" s="7">
        <f>POWER(G6,D27)</f>
        <v>1</v>
      </c>
    </row>
    <row r="28" spans="1:5" x14ac:dyDescent="0.2">
      <c r="A28" s="8">
        <v>26</v>
      </c>
      <c r="B28" s="8">
        <f t="shared" si="0"/>
        <v>624</v>
      </c>
      <c r="C28" s="8">
        <f t="shared" si="1"/>
        <v>26</v>
      </c>
      <c r="D28" s="8">
        <f>B28/G5</f>
        <v>156</v>
      </c>
      <c r="E28" s="7">
        <f>POWER(G6,D28)</f>
        <v>1</v>
      </c>
    </row>
    <row r="29" spans="1:5" x14ac:dyDescent="0.2">
      <c r="A29" s="8">
        <v>27</v>
      </c>
      <c r="B29" s="8">
        <f t="shared" si="0"/>
        <v>648</v>
      </c>
      <c r="C29" s="8">
        <f t="shared" si="1"/>
        <v>27</v>
      </c>
      <c r="D29" s="8">
        <f>B29/G5</f>
        <v>162</v>
      </c>
      <c r="E29" s="7">
        <f>POWER(G6,D29)</f>
        <v>1</v>
      </c>
    </row>
    <row r="30" spans="1:5" x14ac:dyDescent="0.2">
      <c r="A30" s="8">
        <v>28</v>
      </c>
      <c r="B30" s="8">
        <f t="shared" si="0"/>
        <v>672</v>
      </c>
      <c r="C30" s="8">
        <f t="shared" si="1"/>
        <v>28</v>
      </c>
      <c r="D30" s="8">
        <f>B30/G5</f>
        <v>168</v>
      </c>
      <c r="E30" s="7">
        <f>POWER(G6,D30)</f>
        <v>1</v>
      </c>
    </row>
    <row r="31" spans="1:5" x14ac:dyDescent="0.2">
      <c r="A31" s="8">
        <v>29</v>
      </c>
      <c r="B31" s="8">
        <f t="shared" si="0"/>
        <v>696</v>
      </c>
      <c r="C31" s="8">
        <f t="shared" si="1"/>
        <v>29</v>
      </c>
      <c r="D31" s="8">
        <f>B31/G5</f>
        <v>174</v>
      </c>
      <c r="E31" s="7">
        <f>POWER(G6,D31)</f>
        <v>1</v>
      </c>
    </row>
    <row r="32" spans="1:5" x14ac:dyDescent="0.2">
      <c r="A32" s="8">
        <v>30</v>
      </c>
      <c r="B32" s="8">
        <f t="shared" si="0"/>
        <v>720</v>
      </c>
      <c r="C32" s="8">
        <f t="shared" si="1"/>
        <v>30</v>
      </c>
      <c r="D32" s="8">
        <f>B32/G5</f>
        <v>180</v>
      </c>
      <c r="E32" s="7">
        <f>POWER(G6,D32)</f>
        <v>1</v>
      </c>
    </row>
  </sheetData>
  <mergeCells count="2">
    <mergeCell ref="A1:E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医用防护口罩+疫苗</vt:lpstr>
      <vt:lpstr>医用外科口罩+疫苗</vt:lpstr>
      <vt:lpstr>一次性使用医用口罩+疫苗</vt:lpstr>
      <vt:lpstr>疫苗100%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 neuron</dc:creator>
  <cp:lastModifiedBy>wise neuron</cp:lastModifiedBy>
  <dcterms:created xsi:type="dcterms:W3CDTF">2021-08-04T14:52:05Z</dcterms:created>
  <dcterms:modified xsi:type="dcterms:W3CDTF">2021-08-05T01:42:55Z</dcterms:modified>
</cp:coreProperties>
</file>